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Čerešňový sad - cvičisko a mobiliár\projektova_dokumentacia\rozpocet_pre_úpravu_terenu\"/>
    </mc:Choice>
  </mc:AlternateContent>
  <xr:revisionPtr revIDLastSave="0" documentId="8_{705C5426-A6EF-4B6B-B151-043AB004F113}" xr6:coauthVersionLast="47" xr6:coauthVersionMax="47" xr10:uidLastSave="{00000000-0000-0000-0000-000000000000}"/>
  <bookViews>
    <workbookView xWindow="2340" yWindow="1110" windowWidth="25935" windowHeight="15090" xr2:uid="{BFB6C82D-C6B6-4D91-BA89-D17FD1D7FA31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4" i="1" l="1"/>
  <c r="L24" i="1"/>
  <c r="J24" i="1"/>
  <c r="H24" i="1"/>
  <c r="N22" i="1"/>
  <c r="L22" i="1"/>
  <c r="J22" i="1"/>
  <c r="H22" i="1"/>
  <c r="N21" i="1"/>
  <c r="L21" i="1"/>
  <c r="J21" i="1"/>
  <c r="H21" i="1"/>
  <c r="N20" i="1"/>
  <c r="L20" i="1"/>
  <c r="J20" i="1"/>
  <c r="H20" i="1"/>
  <c r="N19" i="1"/>
  <c r="L19" i="1"/>
  <c r="J19" i="1"/>
  <c r="H19" i="1"/>
  <c r="N18" i="1"/>
  <c r="L18" i="1"/>
  <c r="J18" i="1"/>
  <c r="H18" i="1"/>
  <c r="N17" i="1"/>
  <c r="L17" i="1"/>
  <c r="J17" i="1"/>
  <c r="H17" i="1"/>
  <c r="N16" i="1"/>
  <c r="L16" i="1"/>
  <c r="J16" i="1"/>
  <c r="H16" i="1"/>
  <c r="N15" i="1"/>
  <c r="L15" i="1"/>
  <c r="J15" i="1"/>
  <c r="H15" i="1"/>
  <c r="N14" i="1"/>
  <c r="L14" i="1"/>
  <c r="J14" i="1"/>
  <c r="H14" i="1"/>
  <c r="D8" i="1"/>
  <c r="J25" i="1" l="1"/>
</calcChain>
</file>

<file path=xl/sharedStrings.xml><?xml version="1.0" encoding="utf-8"?>
<sst xmlns="http://schemas.openxmlformats.org/spreadsheetml/2006/main" count="90" uniqueCount="70">
  <si>
    <t xml:space="preserve">Odberateľ: MESTO PRIEVIDZA </t>
  </si>
  <si>
    <t xml:space="preserve">Spracoval: Chlpek Vladislav                        </t>
  </si>
  <si>
    <t xml:space="preserve">Projektant: VLADISLAV CHLPEK - DAVPROJEKT </t>
  </si>
  <si>
    <t xml:space="preserve">JKSO : </t>
  </si>
  <si>
    <t xml:space="preserve">Dodávateľ: Výberovým konaním </t>
  </si>
  <si>
    <t>Dátum: 07.07.2022</t>
  </si>
  <si>
    <t>Stavba : ČEREŠŇOVÝ SAD - CVIČISKO PRE PSOV, PRIEVIDZA</t>
  </si>
  <si>
    <t>Objekt : VYBAVENIE CVIČISKA</t>
  </si>
  <si>
    <t>DAVPROJEKT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</si>
  <si>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</si>
  <si>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</si>
  <si>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</si>
  <si>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</si>
  <si>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</si>
  <si>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</si>
  <si>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</si>
  <si>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</si>
  <si>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</si>
  <si>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</si>
  <si>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</si>
  <si>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</si>
  <si>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</si>
  <si>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</si>
  <si>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</si>
  <si>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</si>
  <si>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</si>
  <si>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</si>
  <si>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</si>
  <si>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</si>
  <si>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</si>
  <si>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</si>
  <si>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PRÁCE A DODÁVKY HSV</t>
  </si>
  <si>
    <t>1 - ZEMNE PRÁCE</t>
  </si>
  <si>
    <t>231</t>
  </si>
  <si>
    <t>112201121</t>
  </si>
  <si>
    <t>Odstránenie pňov vo svahu 1:5-1:2 priemer do 0,2 m</t>
  </si>
  <si>
    <t>kus</t>
  </si>
  <si>
    <t xml:space="preserve">E/E1/0001           </t>
  </si>
  <si>
    <t>112201122</t>
  </si>
  <si>
    <t>Odstránenie pňov vo svahu 1:5-1:2 priemer 0,2-0,3 m</t>
  </si>
  <si>
    <t xml:space="preserve">E/E1/0002           </t>
  </si>
  <si>
    <t>112201123</t>
  </si>
  <si>
    <t>Odstránenie pňov vo svahu 1:5-1:2 priemer 0,3-0,4 m</t>
  </si>
  <si>
    <t xml:space="preserve">E/E1/0003           </t>
  </si>
  <si>
    <t>112201124</t>
  </si>
  <si>
    <t>Odstránenie pňov vo svahu 1:5-1:2 priemer 0,4-0,5 m</t>
  </si>
  <si>
    <t xml:space="preserve">E/E1/0004           </t>
  </si>
  <si>
    <t>112201125</t>
  </si>
  <si>
    <t>Odstránenie pňov vo svahu 1:5-1:2 priemer 0,5-0,6 m</t>
  </si>
  <si>
    <t xml:space="preserve">E/E1/0005           </t>
  </si>
  <si>
    <t>001</t>
  </si>
  <si>
    <t>162201421</t>
  </si>
  <si>
    <t>Vodorovné premiestnenie do 1 km pňov do 30 cm</t>
  </si>
  <si>
    <t xml:space="preserve">E/E1/0006           </t>
  </si>
  <si>
    <t>162301421</t>
  </si>
  <si>
    <t>Vodorovné premiestnenie do 5 km pňov do 30 cm</t>
  </si>
  <si>
    <t xml:space="preserve">E/E1/0007           </t>
  </si>
  <si>
    <t>162301921</t>
  </si>
  <si>
    <t>Príplatok k vodor. prem. pňov za kaž. ďal. 5 km 30 cm</t>
  </si>
  <si>
    <t xml:space="preserve">E/E1/0008           </t>
  </si>
  <si>
    <t>182001133</t>
  </si>
  <si>
    <t>Plošná úprava terénu, nerovnosti do +-200 mm vo svahu 1:2-1:1</t>
  </si>
  <si>
    <t>m2</t>
  </si>
  <si>
    <t xml:space="preserve">E/E1/0009           </t>
  </si>
  <si>
    <t>16*15 =   240,000</t>
  </si>
  <si>
    <t>182303113</t>
  </si>
  <si>
    <t>Doplnenie ornice hr. do 50 mm vo svahu 1:2-1:1</t>
  </si>
  <si>
    <t xml:space="preserve">E/E1/0015           </t>
  </si>
  <si>
    <t>za rozpočet celkom:</t>
  </si>
  <si>
    <t>Časť :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</si>
</sst>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3" fillId="0" borderId="0" xfId="0" applyFont="1"/>
    <xf numFmtId="165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165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FA2A-90B2-4893-A64B-0E7791EC2DC3}">
  <dimension ref="A1:P25"/>
  <sheetViews>
    <sheetView tabSelected="1" workbookViewId="0">
      <selection activeCell="D27" sqref="D27"/>
    </sheetView>
  </sheetViews>
  <sheetFormatPr defaultRowHeight="15" x14ac:dyDescent="0.25"/>
  <cols>
    <col min="1" max="1" width="9.140625" customWidth="1"/>
    <col min="4" max="4" width="38.42578125" customWidth="1"/>
  </cols>
  <sheetData>
    <row r="1" spans="1:16" x14ac:dyDescent="0.25">
      <c r="A1" s="1" t="s">
        <v>0</v>
      </c>
      <c r="B1" s="2"/>
      <c r="C1" s="2"/>
      <c r="D1" s="2"/>
      <c r="E1" s="2"/>
      <c r="F1" s="2"/>
      <c r="G1" s="3"/>
      <c r="H1" s="2"/>
      <c r="I1" s="1" t="s">
        <v>1</v>
      </c>
      <c r="J1" s="3"/>
      <c r="K1" s="4"/>
      <c r="L1" s="2"/>
      <c r="M1" s="2"/>
      <c r="N1" s="2"/>
      <c r="O1" s="2"/>
      <c r="P1" s="2"/>
    </row>
    <row r="2" spans="1:16" x14ac:dyDescent="0.25">
      <c r="A2" s="1" t="s">
        <v>2</v>
      </c>
      <c r="B2" s="2"/>
      <c r="C2" s="2"/>
      <c r="D2" s="2"/>
      <c r="E2" s="2"/>
      <c r="F2" s="2"/>
      <c r="G2" s="3"/>
      <c r="H2" s="5"/>
      <c r="I2" s="1" t="s">
        <v>3</v>
      </c>
      <c r="J2" s="3"/>
      <c r="K2" s="4"/>
      <c r="L2" s="2"/>
      <c r="M2" s="2"/>
      <c r="N2" s="2"/>
      <c r="O2" s="2"/>
      <c r="P2" s="2"/>
    </row>
    <row r="3" spans="1:16" x14ac:dyDescent="0.25">
      <c r="A3" s="1" t="s">
        <v>4</v>
      </c>
      <c r="B3" s="2"/>
      <c r="C3" s="2"/>
      <c r="D3" s="2"/>
      <c r="E3" s="2"/>
      <c r="F3" s="2"/>
      <c r="G3" s="3"/>
      <c r="H3" s="2"/>
      <c r="I3" s="1" t="s">
        <v>5</v>
      </c>
      <c r="J3" s="3"/>
      <c r="K3" s="4"/>
      <c r="L3" s="2"/>
      <c r="M3" s="2"/>
      <c r="N3" s="2"/>
      <c r="O3" s="2"/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1" t="s">
        <v>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1" t="s">
        <v>69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 t="s">
        <v>8</v>
      </c>
      <c r="B8" s="6"/>
      <c r="C8" s="5"/>
      <c r="D8" s="7" t="str">
        <f>CONCATENATE(AA2," ",AB2," ",AC2," ",AD2)</f>
        <v xml:space="preserve">   </v>
      </c>
      <c r="E8" s="8"/>
      <c r="F8" s="2"/>
      <c r="G8" s="3"/>
      <c r="H8" s="3"/>
      <c r="I8" s="3"/>
      <c r="J8" s="3"/>
      <c r="K8" s="4"/>
      <c r="L8" s="4"/>
      <c r="M8" s="8"/>
      <c r="N8" s="8"/>
      <c r="O8" s="2"/>
      <c r="P8" s="2"/>
    </row>
    <row r="9" spans="1:16" x14ac:dyDescent="0.25">
      <c r="A9" s="9" t="s">
        <v>9</v>
      </c>
      <c r="B9" s="9" t="s">
        <v>10</v>
      </c>
      <c r="C9" s="9" t="s">
        <v>11</v>
      </c>
      <c r="D9" s="9" t="s">
        <v>12</v>
      </c>
      <c r="E9" s="9" t="s">
        <v>13</v>
      </c>
      <c r="F9" s="9" t="s">
        <v>14</v>
      </c>
      <c r="G9" s="9" t="s">
        <v>15</v>
      </c>
      <c r="H9" s="9" t="s">
        <v>16</v>
      </c>
      <c r="I9" s="9" t="s">
        <v>17</v>
      </c>
      <c r="J9" s="9" t="s">
        <v>18</v>
      </c>
      <c r="K9" s="29" t="s">
        <v>19</v>
      </c>
      <c r="L9" s="29"/>
      <c r="M9" s="30" t="s">
        <v>20</v>
      </c>
      <c r="N9" s="30"/>
      <c r="O9" s="9" t="s">
        <v>21</v>
      </c>
      <c r="P9" s="10" t="s">
        <v>22</v>
      </c>
    </row>
    <row r="10" spans="1:16" x14ac:dyDescent="0.25">
      <c r="A10" s="11" t="s">
        <v>23</v>
      </c>
      <c r="B10" s="11" t="s">
        <v>24</v>
      </c>
      <c r="C10" s="12"/>
      <c r="D10" s="11" t="s">
        <v>25</v>
      </c>
      <c r="E10" s="11" t="s">
        <v>26</v>
      </c>
      <c r="F10" s="11" t="s">
        <v>27</v>
      </c>
      <c r="G10" s="11" t="s">
        <v>28</v>
      </c>
      <c r="H10" s="11"/>
      <c r="I10" s="11" t="s">
        <v>29</v>
      </c>
      <c r="J10" s="11"/>
      <c r="K10" s="11" t="s">
        <v>15</v>
      </c>
      <c r="L10" s="11" t="s">
        <v>18</v>
      </c>
      <c r="M10" s="13" t="s">
        <v>15</v>
      </c>
      <c r="N10" s="11" t="s">
        <v>18</v>
      </c>
      <c r="O10" s="11" t="s">
        <v>30</v>
      </c>
      <c r="P10" s="13"/>
    </row>
    <row r="11" spans="1:16" x14ac:dyDescent="0.25">
      <c r="A11" s="14"/>
      <c r="B11" s="15"/>
      <c r="C11" s="16"/>
      <c r="D11" s="17"/>
      <c r="E11" s="18"/>
      <c r="F11" s="19"/>
      <c r="G11" s="20"/>
      <c r="H11" s="20"/>
      <c r="I11" s="20"/>
      <c r="J11" s="20"/>
      <c r="K11" s="21"/>
      <c r="L11" s="21"/>
      <c r="M11" s="18"/>
      <c r="N11" s="18"/>
      <c r="O11" s="19"/>
      <c r="P11" s="19"/>
    </row>
    <row r="12" spans="1:16" x14ac:dyDescent="0.25">
      <c r="A12" s="14"/>
      <c r="B12" s="22" t="s">
        <v>31</v>
      </c>
      <c r="C12" s="16"/>
      <c r="D12" s="17"/>
      <c r="E12" s="18"/>
      <c r="F12" s="19"/>
      <c r="G12" s="20"/>
      <c r="H12" s="20"/>
      <c r="I12" s="20"/>
      <c r="J12" s="20"/>
      <c r="K12" s="21"/>
      <c r="L12" s="21"/>
      <c r="M12" s="18"/>
      <c r="N12" s="18"/>
      <c r="O12" s="19"/>
      <c r="P12" s="19"/>
    </row>
    <row r="13" spans="1:16" x14ac:dyDescent="0.25">
      <c r="A13" s="14"/>
      <c r="B13" s="16" t="s">
        <v>32</v>
      </c>
      <c r="C13" s="16"/>
      <c r="D13" s="17"/>
      <c r="E13" s="18"/>
      <c r="F13" s="19"/>
      <c r="G13" s="20"/>
      <c r="H13" s="20"/>
      <c r="I13" s="20"/>
      <c r="J13" s="20"/>
      <c r="K13" s="21"/>
      <c r="L13" s="21"/>
      <c r="M13" s="18"/>
      <c r="N13" s="18"/>
      <c r="O13" s="19"/>
      <c r="P13" s="19"/>
    </row>
    <row r="14" spans="1:16" ht="18.75" customHeight="1" x14ac:dyDescent="0.25">
      <c r="A14" s="14">
        <v>1</v>
      </c>
      <c r="B14" s="15" t="s">
        <v>33</v>
      </c>
      <c r="C14" s="16" t="s">
        <v>34</v>
      </c>
      <c r="D14" s="17" t="s">
        <v>35</v>
      </c>
      <c r="E14" s="18">
        <v>15</v>
      </c>
      <c r="F14" s="19" t="s">
        <v>36</v>
      </c>
      <c r="G14" s="20"/>
      <c r="H14" s="20">
        <f t="shared" ref="H14:H22" si="0">ROUND(E14*G14,2)</f>
        <v>0</v>
      </c>
      <c r="I14" s="20"/>
      <c r="J14" s="20">
        <f t="shared" ref="J14:J22" si="1">ROUND(E14*G14,2)</f>
        <v>0</v>
      </c>
      <c r="K14" s="21"/>
      <c r="L14" s="21">
        <f t="shared" ref="L14:L22" si="2">E14*K14</f>
        <v>0</v>
      </c>
      <c r="M14" s="18"/>
      <c r="N14" s="18">
        <f t="shared" ref="N14:N22" si="3">E14*M14</f>
        <v>0</v>
      </c>
      <c r="O14" s="19">
        <v>0</v>
      </c>
      <c r="P14" s="19" t="s">
        <v>37</v>
      </c>
    </row>
    <row r="15" spans="1:16" ht="18.75" customHeight="1" x14ac:dyDescent="0.25">
      <c r="A15" s="14">
        <v>2</v>
      </c>
      <c r="B15" s="15" t="s">
        <v>33</v>
      </c>
      <c r="C15" s="16" t="s">
        <v>38</v>
      </c>
      <c r="D15" s="17" t="s">
        <v>39</v>
      </c>
      <c r="E15" s="18">
        <v>5</v>
      </c>
      <c r="F15" s="19" t="s">
        <v>36</v>
      </c>
      <c r="G15" s="20"/>
      <c r="H15" s="20">
        <f t="shared" si="0"/>
        <v>0</v>
      </c>
      <c r="I15" s="20"/>
      <c r="J15" s="20">
        <f t="shared" si="1"/>
        <v>0</v>
      </c>
      <c r="K15" s="21"/>
      <c r="L15" s="21">
        <f t="shared" si="2"/>
        <v>0</v>
      </c>
      <c r="M15" s="18"/>
      <c r="N15" s="18">
        <f t="shared" si="3"/>
        <v>0</v>
      </c>
      <c r="O15" s="19">
        <v>0</v>
      </c>
      <c r="P15" s="19" t="s">
        <v>40</v>
      </c>
    </row>
    <row r="16" spans="1:16" ht="14.25" customHeight="1" x14ac:dyDescent="0.25">
      <c r="A16" s="14">
        <v>3</v>
      </c>
      <c r="B16" s="15" t="s">
        <v>33</v>
      </c>
      <c r="C16" s="16" t="s">
        <v>41</v>
      </c>
      <c r="D16" s="17" t="s">
        <v>42</v>
      </c>
      <c r="E16" s="18">
        <v>5</v>
      </c>
      <c r="F16" s="19" t="s">
        <v>36</v>
      </c>
      <c r="G16" s="20"/>
      <c r="H16" s="20">
        <f t="shared" si="0"/>
        <v>0</v>
      </c>
      <c r="I16" s="20"/>
      <c r="J16" s="20">
        <f t="shared" si="1"/>
        <v>0</v>
      </c>
      <c r="K16" s="21"/>
      <c r="L16" s="21">
        <f t="shared" si="2"/>
        <v>0</v>
      </c>
      <c r="M16" s="18"/>
      <c r="N16" s="18">
        <f t="shared" si="3"/>
        <v>0</v>
      </c>
      <c r="O16" s="19">
        <v>0</v>
      </c>
      <c r="P16" s="19" t="s">
        <v>43</v>
      </c>
    </row>
    <row r="17" spans="1:16" ht="16.5" customHeight="1" x14ac:dyDescent="0.25">
      <c r="A17" s="14">
        <v>4</v>
      </c>
      <c r="B17" s="15" t="s">
        <v>33</v>
      </c>
      <c r="C17" s="16" t="s">
        <v>44</v>
      </c>
      <c r="D17" s="17" t="s">
        <v>45</v>
      </c>
      <c r="E17" s="18">
        <v>5</v>
      </c>
      <c r="F17" s="19" t="s">
        <v>36</v>
      </c>
      <c r="G17" s="20"/>
      <c r="H17" s="20">
        <f t="shared" si="0"/>
        <v>0</v>
      </c>
      <c r="I17" s="20"/>
      <c r="J17" s="20">
        <f t="shared" si="1"/>
        <v>0</v>
      </c>
      <c r="K17" s="21"/>
      <c r="L17" s="21">
        <f t="shared" si="2"/>
        <v>0</v>
      </c>
      <c r="M17" s="18"/>
      <c r="N17" s="18">
        <f t="shared" si="3"/>
        <v>0</v>
      </c>
      <c r="O17" s="19">
        <v>0</v>
      </c>
      <c r="P17" s="19" t="s">
        <v>46</v>
      </c>
    </row>
    <row r="18" spans="1:16" ht="16.5" customHeight="1" x14ac:dyDescent="0.25">
      <c r="A18" s="14">
        <v>5</v>
      </c>
      <c r="B18" s="15" t="s">
        <v>33</v>
      </c>
      <c r="C18" s="16" t="s">
        <v>47</v>
      </c>
      <c r="D18" s="17" t="s">
        <v>48</v>
      </c>
      <c r="E18" s="18">
        <v>5</v>
      </c>
      <c r="F18" s="19" t="s">
        <v>36</v>
      </c>
      <c r="G18" s="20"/>
      <c r="H18" s="20">
        <f t="shared" si="0"/>
        <v>0</v>
      </c>
      <c r="I18" s="20"/>
      <c r="J18" s="20">
        <f t="shared" si="1"/>
        <v>0</v>
      </c>
      <c r="K18" s="21"/>
      <c r="L18" s="21">
        <f t="shared" si="2"/>
        <v>0</v>
      </c>
      <c r="M18" s="18"/>
      <c r="N18" s="18">
        <f t="shared" si="3"/>
        <v>0</v>
      </c>
      <c r="O18" s="19">
        <v>0</v>
      </c>
      <c r="P18" s="19" t="s">
        <v>49</v>
      </c>
    </row>
    <row r="19" spans="1:16" ht="16.5" customHeight="1" x14ac:dyDescent="0.25">
      <c r="A19" s="14">
        <v>6</v>
      </c>
      <c r="B19" s="15" t="s">
        <v>50</v>
      </c>
      <c r="C19" s="16" t="s">
        <v>51</v>
      </c>
      <c r="D19" s="17" t="s">
        <v>52</v>
      </c>
      <c r="E19" s="18">
        <v>35</v>
      </c>
      <c r="F19" s="19" t="s">
        <v>36</v>
      </c>
      <c r="G19" s="20"/>
      <c r="H19" s="20">
        <f t="shared" si="0"/>
        <v>0</v>
      </c>
      <c r="I19" s="20"/>
      <c r="J19" s="20">
        <f t="shared" si="1"/>
        <v>0</v>
      </c>
      <c r="K19" s="21"/>
      <c r="L19" s="21">
        <f t="shared" si="2"/>
        <v>0</v>
      </c>
      <c r="M19" s="18"/>
      <c r="N19" s="18">
        <f t="shared" si="3"/>
        <v>0</v>
      </c>
      <c r="O19" s="19">
        <v>0</v>
      </c>
      <c r="P19" s="19" t="s">
        <v>53</v>
      </c>
    </row>
    <row r="20" spans="1:16" ht="15.75" customHeight="1" x14ac:dyDescent="0.25">
      <c r="A20" s="14">
        <v>7</v>
      </c>
      <c r="B20" s="15" t="s">
        <v>50</v>
      </c>
      <c r="C20" s="16" t="s">
        <v>54</v>
      </c>
      <c r="D20" s="17" t="s">
        <v>55</v>
      </c>
      <c r="E20" s="18">
        <v>35</v>
      </c>
      <c r="F20" s="19" t="s">
        <v>36</v>
      </c>
      <c r="G20" s="20"/>
      <c r="H20" s="20">
        <f t="shared" si="0"/>
        <v>0</v>
      </c>
      <c r="I20" s="20"/>
      <c r="J20" s="20">
        <f t="shared" si="1"/>
        <v>0</v>
      </c>
      <c r="K20" s="21"/>
      <c r="L20" s="21">
        <f t="shared" si="2"/>
        <v>0</v>
      </c>
      <c r="M20" s="18"/>
      <c r="N20" s="18">
        <f t="shared" si="3"/>
        <v>0</v>
      </c>
      <c r="O20" s="19">
        <v>0</v>
      </c>
      <c r="P20" s="19" t="s">
        <v>56</v>
      </c>
    </row>
    <row r="21" spans="1:16" ht="17.25" customHeight="1" x14ac:dyDescent="0.25">
      <c r="A21" s="14">
        <v>8</v>
      </c>
      <c r="B21" s="15" t="s">
        <v>50</v>
      </c>
      <c r="C21" s="16" t="s">
        <v>57</v>
      </c>
      <c r="D21" s="17" t="s">
        <v>58</v>
      </c>
      <c r="E21" s="18">
        <v>35</v>
      </c>
      <c r="F21" s="19" t="s">
        <v>36</v>
      </c>
      <c r="G21" s="20"/>
      <c r="H21" s="20">
        <f t="shared" si="0"/>
        <v>0</v>
      </c>
      <c r="I21" s="20"/>
      <c r="J21" s="20">
        <f t="shared" si="1"/>
        <v>0</v>
      </c>
      <c r="K21" s="21"/>
      <c r="L21" s="21">
        <f t="shared" si="2"/>
        <v>0</v>
      </c>
      <c r="M21" s="18"/>
      <c r="N21" s="18">
        <f t="shared" si="3"/>
        <v>0</v>
      </c>
      <c r="O21" s="19">
        <v>0</v>
      </c>
      <c r="P21" s="19" t="s">
        <v>59</v>
      </c>
    </row>
    <row r="22" spans="1:16" ht="25.5" customHeight="1" x14ac:dyDescent="0.25">
      <c r="A22" s="14">
        <v>9</v>
      </c>
      <c r="B22" s="15" t="s">
        <v>33</v>
      </c>
      <c r="C22" s="16" t="s">
        <v>60</v>
      </c>
      <c r="D22" s="17" t="s">
        <v>61</v>
      </c>
      <c r="E22" s="18">
        <v>195</v>
      </c>
      <c r="F22" s="19" t="s">
        <v>62</v>
      </c>
      <c r="G22" s="20"/>
      <c r="H22" s="20">
        <f t="shared" si="0"/>
        <v>0</v>
      </c>
      <c r="I22" s="20"/>
      <c r="J22" s="20">
        <f t="shared" si="1"/>
        <v>0</v>
      </c>
      <c r="K22" s="21"/>
      <c r="L22" s="21">
        <f t="shared" si="2"/>
        <v>0</v>
      </c>
      <c r="M22" s="18"/>
      <c r="N22" s="18">
        <f t="shared" si="3"/>
        <v>0</v>
      </c>
      <c r="O22" s="19">
        <v>0</v>
      </c>
      <c r="P22" s="19" t="s">
        <v>63</v>
      </c>
    </row>
    <row r="23" spans="1:16" ht="15" customHeight="1" x14ac:dyDescent="0.25">
      <c r="A23" s="14"/>
      <c r="B23" s="15"/>
      <c r="C23" s="16"/>
      <c r="D23" s="23" t="s">
        <v>64</v>
      </c>
      <c r="E23" s="24"/>
      <c r="F23" s="25"/>
      <c r="G23" s="26"/>
      <c r="H23" s="26"/>
      <c r="I23" s="26"/>
      <c r="J23" s="26"/>
      <c r="K23" s="27"/>
      <c r="L23" s="27"/>
      <c r="M23" s="24"/>
      <c r="N23" s="24"/>
      <c r="O23" s="25"/>
      <c r="P23" s="25"/>
    </row>
    <row r="24" spans="1:16" x14ac:dyDescent="0.25">
      <c r="A24" s="14">
        <v>10</v>
      </c>
      <c r="B24" s="15" t="s">
        <v>33</v>
      </c>
      <c r="C24" s="16" t="s">
        <v>65</v>
      </c>
      <c r="D24" s="17" t="s">
        <v>66</v>
      </c>
      <c r="E24" s="18">
        <v>195</v>
      </c>
      <c r="F24" s="19" t="s">
        <v>62</v>
      </c>
      <c r="G24" s="20"/>
      <c r="H24" s="20">
        <f>ROUND(E24*G24,2)</f>
        <v>0</v>
      </c>
      <c r="I24" s="20"/>
      <c r="J24" s="20">
        <f>ROUND(E24*G24,2)</f>
        <v>0</v>
      </c>
      <c r="K24" s="21"/>
      <c r="L24" s="21">
        <f>E24*K24</f>
        <v>0</v>
      </c>
      <c r="M24" s="18"/>
      <c r="N24" s="18">
        <f>E24*M24</f>
        <v>0</v>
      </c>
      <c r="O24" s="19">
        <v>0</v>
      </c>
      <c r="P24" s="19" t="s">
        <v>67</v>
      </c>
    </row>
    <row r="25" spans="1:16" x14ac:dyDescent="0.25">
      <c r="D25" s="17" t="s">
        <v>68</v>
      </c>
      <c r="J25" s="28">
        <f>SUM(J12:J24)</f>
        <v>0</v>
      </c>
    </row>
  </sheetData>
  <mergeCells count="2">
    <mergeCell ref="K9:L9"/>
    <mergeCell ref="M9:N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Martinová Martina</dc:creator>
  <cp:lastModifiedBy>Martinová Martina</cp:lastModifiedBy>
  <cp:lastPrinted>2022-10-31T11:54:22Z</cp:lastPrinted>
  <dcterms:created xsi:type="dcterms:W3CDTF">2022-10-25T12:50:32Z</dcterms:created>
  <dcterms:modified xsi:type="dcterms:W3CDTF">2024-06-06T07:45:14Z</dcterms:modified>
</cp:coreProperties>
</file>